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minero.sharepoint.com/sites/TEAMCOMECOMINERO/Shared Documents/General/_COM EXTERNE/ON-line/02_Web/01_Ecominero/01_Mise à jour/00_2025 MAJ/03_Producteur/éco-conception/"/>
    </mc:Choice>
  </mc:AlternateContent>
  <xr:revisionPtr revIDLastSave="0" documentId="8_{0414D886-535F-2F45-98B7-1F634CEFE890}" xr6:coauthVersionLast="47" xr6:coauthVersionMax="47" xr10:uidLastSave="{00000000-0000-0000-0000-000000000000}"/>
  <bookViews>
    <workbookView xWindow="0" yWindow="760" windowWidth="30240" windowHeight="17640" xr2:uid="{00000000-000D-0000-FFFF-FFFF00000000}"/>
  </bookViews>
  <sheets>
    <sheet name="Trame complète" sheetId="8" r:id="rId1"/>
    <sheet name="Trames_donné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8" l="1"/>
  <c r="G15" i="8" l="1"/>
  <c r="G16" i="8"/>
  <c r="G17" i="8"/>
  <c r="G19" i="8"/>
  <c r="G21" i="8"/>
  <c r="G22" i="8"/>
  <c r="G23" i="8"/>
  <c r="G24" i="8"/>
  <c r="G25" i="8"/>
  <c r="G26" i="8"/>
  <c r="G27" i="8"/>
  <c r="G28" i="8"/>
  <c r="G29" i="8"/>
  <c r="G30" i="8"/>
  <c r="I15" i="8"/>
  <c r="I16" i="8"/>
  <c r="I17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<sst xmlns="http://schemas.openxmlformats.org/spreadsheetml/2006/main" count="190" uniqueCount="85">
  <si>
    <t>Plan de prévention des déchets et d'éco-conception des produits</t>
  </si>
  <si>
    <t>en application du décret….</t>
  </si>
  <si>
    <t>Informations générales</t>
  </si>
  <si>
    <t>Nom de l'entreprise</t>
  </si>
  <si>
    <t>N° identifiant unique</t>
  </si>
  <si>
    <t>Produits concernés</t>
  </si>
  <si>
    <t>Adresse courriel du contact</t>
  </si>
  <si>
    <t>N° de téléphone du contact</t>
  </si>
  <si>
    <t>Date de mise en application*</t>
  </si>
  <si>
    <t>*le plan doit être actualisé tous les 5 ans au maximum (vérifier si calendaire…)</t>
  </si>
  <si>
    <t>Actions relatives à la prévention des déchets et à l'éco-conception des produits</t>
  </si>
  <si>
    <t xml:space="preserve">Niveau d'avancement </t>
  </si>
  <si>
    <t>Objectif visé à 2030</t>
  </si>
  <si>
    <t>Aide au remplissage</t>
  </si>
  <si>
    <t>Pour les données quantitatives : unités au choix dans une liste déroulante pour les adhérents</t>
  </si>
  <si>
    <t xml:space="preserve">Descriptif de l'action </t>
  </si>
  <si>
    <t>à remplir</t>
  </si>
  <si>
    <t>% de réduction</t>
  </si>
  <si>
    <t>% d'incorporation moyen</t>
  </si>
  <si>
    <t>Réduction de la quantité de substances dangereuses dans le produit</t>
  </si>
  <si>
    <t xml:space="preserve">Développement la traçabilité sur la chaine d'approvisionnement </t>
  </si>
  <si>
    <t>Unités</t>
  </si>
  <si>
    <t>% de substitution</t>
  </si>
  <si>
    <t>Mis en place</t>
  </si>
  <si>
    <t>% d'augmentation</t>
  </si>
  <si>
    <t>tonnes</t>
  </si>
  <si>
    <t>unités</t>
  </si>
  <si>
    <t>Critères d'écoconception</t>
  </si>
  <si>
    <t>Matières non renouvelables</t>
  </si>
  <si>
    <t>Matières recyclées</t>
  </si>
  <si>
    <t>Recyclabilité</t>
  </si>
  <si>
    <t>Autre</t>
  </si>
  <si>
    <t>X</t>
  </si>
  <si>
    <t>Incorporation de matières biosourcées dans les produits</t>
  </si>
  <si>
    <t>Utilisation d'énergies renouvelables (électrique, hydrogène, biocarburants garanties d'origine)</t>
  </si>
  <si>
    <t>Au choix dans la trame simplifiée</t>
  </si>
  <si>
    <t>Réduction des consommations énergétiques</t>
  </si>
  <si>
    <r>
      <t xml:space="preserve">Incorporation de matières issues du recyclage dans le produit (déchets, co-produits, etc.) </t>
    </r>
    <r>
      <rPr>
        <sz val="11"/>
        <color rgb="FFFF0000"/>
        <rFont val="Aptos Narrow"/>
        <family val="2"/>
        <scheme val="minor"/>
      </rPr>
      <t>[hors recyclage interne]</t>
    </r>
  </si>
  <si>
    <t>Mise en place d'un service de reprise des déchets générés par les produits sur chantier</t>
  </si>
  <si>
    <t>Amélioration de la recyclabilité à la conception du produit</t>
  </si>
  <si>
    <t>Mise en place d'outils d'évaluation des impacts environnementaux des produits ou d'éco-conception</t>
  </si>
  <si>
    <t>Calcul de la part d'énergies renouvelables utilisées par rapport aux énergies fossiles 
Objectif visé à 2030 : X% de renouvelables dans le mix énergétique</t>
  </si>
  <si>
    <t>Objectif visé à 2030 : mise en place du service de reprise des déchets</t>
  </si>
  <si>
    <t>Objectif visé à 2030 : mise en place d'outils d'évaluation des impacts environnementaux des produits</t>
  </si>
  <si>
    <t>Objectif visé : décrire dans la champs commentaire l'objectif, exemples :
- QR code sur produit
- puce RFID dans le produit
- objet BIM du produit
- ...</t>
  </si>
  <si>
    <t>Calcul de la réduction des consommations énergétiques entre 2025 et 2030
Objectif visé à 2030 : X% de réduction des consommations énergétiques</t>
  </si>
  <si>
    <t>Recours à des modes de transport plus durables (à énergie verte, fluvial, naval, ferroviaire)</t>
  </si>
  <si>
    <t>Choix de mode de transports plus durable pour une partie des produits et/ou matière première (camion utilisant de l'énergie verte, fluvial, naval, ferroviaire)
Objectif visé à 2030 : Transport d'une partie des produits et/ou matières premières via fluvial, naval, ferroviaire ou avec des camions utilisant de l'énergie verte</t>
  </si>
  <si>
    <t>Diminution du taux de déchets envoyés en enfouissement</t>
  </si>
  <si>
    <t>Calcul de la diminution de déchets (co-produits, chutes de production, rebuts, minimisation des pertes) envoyé en enfouissement entre 2025 et 2030. Les déchets peuvent être par exemple recyclés, incinérés, réemployés...
Objectif visé à 2030 : -X% de déchets envoyés en enfouissement</t>
  </si>
  <si>
    <t xml:space="preserve">Calcul de la réduction de la part de substances dangereuses dans les produits entre 2025 et 2030 
Objectif visé à 2030 : X% de réduction de la part de substances dangereuses dans les produits </t>
  </si>
  <si>
    <t xml:space="preserve">Objectif visé : décrire dans la champs commentaire l'objectif, exemples :
- Système de traçabilité des produits
- Séparabilité des constituants 
- Autres (préciser  dans la case commentaires) </t>
  </si>
  <si>
    <t>Unité correspondant à l'objectif</t>
  </si>
  <si>
    <t>Mise en place</t>
  </si>
  <si>
    <t>Action à décrire dans la case commentaire</t>
  </si>
  <si>
    <t>Avancement</t>
  </si>
  <si>
    <t>Incorporation de matières issues du recyclage dans le produit (déchets, co-produits, etc.) [hors recyclage interne]</t>
  </si>
  <si>
    <t xml:space="preserve"> </t>
  </si>
  <si>
    <t>Niveau d'avancement actuel</t>
  </si>
  <si>
    <t>Axe</t>
  </si>
  <si>
    <t>Sélectionner</t>
  </si>
  <si>
    <t>Unité/indicateur?</t>
  </si>
  <si>
    <t>Si action supplémentaire non listée : renseigner</t>
  </si>
  <si>
    <t>% de réduction entre 2025 et 2030</t>
  </si>
  <si>
    <t>Calcul du % d'incorporation de biosourcés moyen en masse par produit 
Objectif visé à 2030 : X% de d'incorporation moyen de la masse par produit en 2030 par rapport à 2025</t>
  </si>
  <si>
    <t>Commentaires</t>
  </si>
  <si>
    <t>% d'énergie renouvelable dans le mix énergétique</t>
  </si>
  <si>
    <t>Réduction de l'impact carbone par l'emploi de liant bas carbone</t>
  </si>
  <si>
    <t>à</t>
  </si>
  <si>
    <t>Non mis en œuvre</t>
  </si>
  <si>
    <t>Mis en œuvre et en fonctionnement</t>
  </si>
  <si>
    <t>Evaluation des niveaux d'avancement dans le tableau</t>
  </si>
  <si>
    <t>&gt;</t>
  </si>
  <si>
    <t>Nota</t>
  </si>
  <si>
    <t>% d'incorporation pour les liants d'apport</t>
  </si>
  <si>
    <t>% de transport durables en t.km pour l'acheminement des granulats</t>
  </si>
  <si>
    <t>Calcul du ratio t.km avec des transports biocarburant, transport électrique, ferroviaire, fluvial</t>
  </si>
  <si>
    <t>% de matériaux recyclés</t>
  </si>
  <si>
    <t>Calcul du taux d'incorporation de matières recylées ou issues d'autres industries dans les produits entre 2025 et 2030
Objectif visé à 2030 : X% d'augmentation du taux d'incorporation de matières recyclées ou issues d'autres industries dans le mix de matières premières</t>
  </si>
  <si>
    <t>% de matériaux enfouis</t>
  </si>
  <si>
    <t>Situation 2024</t>
  </si>
  <si>
    <r>
      <rPr>
        <b/>
        <sz val="18"/>
        <color theme="1"/>
        <rFont val="Aptos Narrow"/>
        <family val="2"/>
        <scheme val="minor"/>
      </rPr>
      <t>AXE 2</t>
    </r>
    <r>
      <rPr>
        <b/>
        <sz val="14"/>
        <color theme="1"/>
        <rFont val="Aptos Narrow"/>
        <family val="2"/>
        <scheme val="minor"/>
      </rPr>
      <t xml:space="preserve">
Accroissement de l’utilisation de matières recyclées (Choisir au moins 1 action)</t>
    </r>
  </si>
  <si>
    <r>
      <rPr>
        <b/>
        <sz val="18"/>
        <color theme="1"/>
        <rFont val="Aptos Narrow"/>
        <family val="2"/>
        <scheme val="minor"/>
      </rPr>
      <t>AXE 1</t>
    </r>
    <r>
      <rPr>
        <sz val="12"/>
        <color theme="1"/>
        <rFont val="Aptos Narrow"/>
        <family val="2"/>
        <scheme val="minor"/>
      </rPr>
      <t xml:space="preserve">
</t>
    </r>
    <r>
      <rPr>
        <b/>
        <sz val="14"/>
        <color theme="1"/>
        <rFont val="Aptos Narrow"/>
        <family val="2"/>
        <scheme val="minor"/>
      </rPr>
      <t>Réduction de l'usage de matières non renouvelables</t>
    </r>
    <r>
      <rPr>
        <sz val="12"/>
        <color theme="1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(Choisir au moins 1 action)</t>
    </r>
  </si>
  <si>
    <r>
      <rPr>
        <b/>
        <sz val="18"/>
        <color theme="1"/>
        <rFont val="Aptos Narrow"/>
        <family val="2"/>
        <scheme val="minor"/>
      </rPr>
      <t>AXE 3</t>
    </r>
    <r>
      <rPr>
        <b/>
        <sz val="14"/>
        <color theme="1"/>
        <rFont val="Aptos Narrow"/>
        <family val="2"/>
        <scheme val="minor"/>
      </rPr>
      <t xml:space="preserve">
Accroissement de la recyclabilité des produits                        (Choisir au moins 1 action)</t>
    </r>
  </si>
  <si>
    <r>
      <rPr>
        <b/>
        <sz val="18"/>
        <color theme="1"/>
        <rFont val="Aptos Narrow"/>
        <family val="2"/>
        <scheme val="minor"/>
      </rPr>
      <t>AXE 4</t>
    </r>
    <r>
      <rPr>
        <b/>
        <sz val="14"/>
        <color theme="1"/>
        <rFont val="Aptos Narrow"/>
        <family val="2"/>
        <scheme val="minor"/>
      </rPr>
      <t xml:space="preserve">
Autres initiatives                                                                                                           (Pas d'action obligatoire)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</si>
</sst>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2F0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2" xfId="0" applyBorder="1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2" xfId="0" applyFont="1" applyBorder="1"/>
    <xf numFmtId="0" fontId="11" fillId="0" borderId="2" xfId="0" applyFont="1" applyBorder="1"/>
    <xf numFmtId="0" fontId="6" fillId="11" borderId="2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7" borderId="3" xfId="0" applyFont="1" applyFill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0" fillId="4" borderId="33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6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0" fillId="5" borderId="34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3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13" borderId="40" xfId="0" applyFont="1" applyFill="1" applyBorder="1" applyAlignment="1">
      <alignment horizontal="left" vertical="center" wrapText="1"/>
    </xf>
    <xf numFmtId="0" fontId="10" fillId="13" borderId="2" xfId="0" applyFont="1" applyFill="1" applyBorder="1" applyAlignment="1">
      <alignment horizontal="left" vertical="center" wrapText="1"/>
    </xf>
    <xf numFmtId="0" fontId="10" fillId="13" borderId="1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0" fillId="4" borderId="39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 wrapText="1"/>
    </xf>
    <xf numFmtId="0" fontId="2" fillId="13" borderId="41" xfId="0" applyFont="1" applyFill="1" applyBorder="1" applyAlignment="1">
      <alignment horizontal="right" vertical="center" wrapText="1"/>
    </xf>
    <xf numFmtId="0" fontId="0" fillId="13" borderId="44" xfId="0" applyFill="1" applyBorder="1" applyAlignment="1">
      <alignment horizontal="center" vertical="center" wrapText="1"/>
    </xf>
    <xf numFmtId="0" fontId="0" fillId="13" borderId="41" xfId="0" applyFill="1" applyBorder="1" applyAlignment="1">
      <alignment horizontal="right" vertical="center" wrapText="1"/>
    </xf>
    <xf numFmtId="0" fontId="2" fillId="13" borderId="45" xfId="0" applyFont="1" applyFill="1" applyBorder="1" applyAlignment="1">
      <alignment horizontal="right" vertical="center" wrapText="1"/>
    </xf>
    <xf numFmtId="0" fontId="0" fillId="13" borderId="46" xfId="0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13" borderId="46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24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left" vertical="center" wrapText="1"/>
    </xf>
    <xf numFmtId="0" fontId="8" fillId="10" borderId="18" xfId="0" applyFont="1" applyFill="1" applyBorder="1" applyAlignment="1">
      <alignment horizontal="left" vertical="center" wrapText="1"/>
    </xf>
    <xf numFmtId="0" fontId="9" fillId="10" borderId="18" xfId="0" applyFont="1" applyFill="1" applyBorder="1" applyAlignment="1">
      <alignment horizontal="left" vertical="center" wrapText="1"/>
    </xf>
    <xf numFmtId="0" fontId="9" fillId="10" borderId="38" xfId="0" applyFont="1" applyFill="1" applyBorder="1" applyAlignment="1">
      <alignment horizontal="left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20" fillId="13" borderId="42" xfId="0" applyFont="1" applyFill="1" applyBorder="1" applyAlignment="1">
      <alignment horizontal="center" vertical="center" wrapText="1"/>
    </xf>
    <xf numFmtId="0" fontId="20" fillId="13" borderId="4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2" tint="-0.499984740745262"/>
      </font>
    </dxf>
    <dxf>
      <font>
        <b val="0"/>
        <i/>
        <color theme="0" tint="-0.34998626667073579"/>
      </font>
    </dxf>
  </dxfs>
  <tableStyles count="0" defaultTableStyle="TableStyleMedium2" defaultPivotStyle="PivotStyleMedium9"/>
  <colors>
    <mruColors>
      <color rgb="FFEFF9EB"/>
      <color rgb="FFECF9FE"/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77E5-A1BA-4016-83B1-01EDF43A72CB}">
  <sheetPr codeName="Feuil3">
    <pageSetUpPr fitToPage="1"/>
  </sheetPr>
  <dimension ref="B2:J31"/>
  <sheetViews>
    <sheetView showGridLines="0" tabSelected="1" zoomScale="70" zoomScaleNormal="70" workbookViewId="0">
      <selection activeCell="F23" sqref="F23"/>
    </sheetView>
  </sheetViews>
  <sheetFormatPr baseColWidth="10" defaultColWidth="8.83203125" defaultRowHeight="15" x14ac:dyDescent="0.2"/>
  <cols>
    <col min="1" max="1" width="2.83203125" style="2" customWidth="1"/>
    <col min="2" max="2" width="60.5" style="2" customWidth="1"/>
    <col min="3" max="3" width="36.5" style="2" customWidth="1"/>
    <col min="4" max="4" width="21.5" style="2" customWidth="1"/>
    <col min="5" max="5" width="16.33203125" style="2" customWidth="1"/>
    <col min="6" max="6" width="22.5" style="2" customWidth="1"/>
    <col min="7" max="7" width="24.1640625" style="2" customWidth="1"/>
    <col min="8" max="8" width="53.33203125" style="2" customWidth="1"/>
    <col min="9" max="9" width="107.5" style="2" customWidth="1"/>
    <col min="10" max="16384" width="8.83203125" style="2"/>
  </cols>
  <sheetData>
    <row r="2" spans="2:10" ht="16" thickBot="1" x14ac:dyDescent="0.25"/>
    <row r="3" spans="2:10" ht="0.75" customHeight="1" thickBot="1" x14ac:dyDescent="0.25"/>
    <row r="4" spans="2:10" ht="35.25" customHeight="1" thickBot="1" x14ac:dyDescent="0.25">
      <c r="B4" s="25" t="s">
        <v>0</v>
      </c>
      <c r="C4" s="16" t="s">
        <v>1</v>
      </c>
      <c r="D4" s="17"/>
    </row>
    <row r="5" spans="2:10" ht="17" thickBot="1" x14ac:dyDescent="0.25">
      <c r="B5" s="15"/>
      <c r="G5" s="78" t="s">
        <v>73</v>
      </c>
    </row>
    <row r="6" spans="2:10" ht="20.5" customHeight="1" x14ac:dyDescent="0.2">
      <c r="B6" s="95" t="s">
        <v>2</v>
      </c>
      <c r="C6" s="72" t="s">
        <v>3</v>
      </c>
      <c r="D6" s="71" t="s">
        <v>16</v>
      </c>
      <c r="E6" s="79"/>
      <c r="G6" s="105" t="s">
        <v>71</v>
      </c>
      <c r="H6" s="106"/>
    </row>
    <row r="7" spans="2:10" ht="16" x14ac:dyDescent="0.2">
      <c r="B7" s="96"/>
      <c r="C7" s="26" t="s">
        <v>4</v>
      </c>
      <c r="D7" s="27" t="s">
        <v>16</v>
      </c>
      <c r="E7" s="80"/>
      <c r="G7" s="73">
        <v>1</v>
      </c>
      <c r="H7" s="74" t="s">
        <v>69</v>
      </c>
    </row>
    <row r="8" spans="2:10" ht="16" x14ac:dyDescent="0.2">
      <c r="B8" s="96"/>
      <c r="C8" s="26" t="s">
        <v>5</v>
      </c>
      <c r="D8" s="27" t="s">
        <v>16</v>
      </c>
      <c r="E8" s="80"/>
      <c r="G8" s="75" t="s">
        <v>68</v>
      </c>
      <c r="H8" s="74" t="s">
        <v>72</v>
      </c>
    </row>
    <row r="9" spans="2:10" ht="16" x14ac:dyDescent="0.2">
      <c r="B9" s="97"/>
      <c r="C9" s="26" t="s">
        <v>6</v>
      </c>
      <c r="D9" s="27" t="s">
        <v>16</v>
      </c>
      <c r="E9" s="80"/>
      <c r="G9" s="76">
        <v>5</v>
      </c>
      <c r="H9" s="77" t="s">
        <v>70</v>
      </c>
    </row>
    <row r="10" spans="2:10" ht="16" x14ac:dyDescent="0.2">
      <c r="B10" s="97"/>
      <c r="C10" s="26" t="s">
        <v>7</v>
      </c>
      <c r="D10" s="27" t="s">
        <v>16</v>
      </c>
      <c r="E10" s="80"/>
    </row>
    <row r="11" spans="2:10" ht="17" thickBot="1" x14ac:dyDescent="0.25">
      <c r="B11" s="98"/>
      <c r="C11" s="28" t="s">
        <v>8</v>
      </c>
      <c r="D11" s="29" t="s">
        <v>16</v>
      </c>
      <c r="E11" s="80"/>
    </row>
    <row r="12" spans="2:10" ht="17" thickBot="1" x14ac:dyDescent="0.25">
      <c r="B12" s="2" t="s">
        <v>9</v>
      </c>
    </row>
    <row r="13" spans="2:10" ht="37.5" customHeight="1" thickBot="1" x14ac:dyDescent="0.25">
      <c r="B13" s="99" t="s">
        <v>10</v>
      </c>
      <c r="C13" s="100"/>
      <c r="D13" s="100"/>
      <c r="E13" s="100"/>
      <c r="F13" s="100"/>
      <c r="G13" s="100"/>
      <c r="H13" s="100"/>
      <c r="I13" s="101"/>
    </row>
    <row r="14" spans="2:10" ht="56.5" customHeight="1" thickBot="1" x14ac:dyDescent="0.25">
      <c r="B14" s="19" t="s">
        <v>59</v>
      </c>
      <c r="C14" s="20" t="s">
        <v>15</v>
      </c>
      <c r="D14" s="21" t="s">
        <v>58</v>
      </c>
      <c r="E14" s="21" t="s">
        <v>80</v>
      </c>
      <c r="F14" s="22" t="s">
        <v>12</v>
      </c>
      <c r="G14" s="23" t="s">
        <v>61</v>
      </c>
      <c r="H14" s="21" t="s">
        <v>65</v>
      </c>
      <c r="I14" s="24" t="s">
        <v>13</v>
      </c>
    </row>
    <row r="15" spans="2:10" ht="69" customHeight="1" x14ac:dyDescent="0.2">
      <c r="B15" s="107" t="s">
        <v>82</v>
      </c>
      <c r="C15" s="33" t="s">
        <v>33</v>
      </c>
      <c r="D15" s="34" t="s">
        <v>60</v>
      </c>
      <c r="E15" s="34" t="s">
        <v>16</v>
      </c>
      <c r="F15" s="34" t="s">
        <v>16</v>
      </c>
      <c r="G15" s="35" t="str">
        <f>IFERROR(IF(C15="","",VLOOKUP(C15,Trames_données!$A$3:$G$14,6,FALSE)),"")</f>
        <v>% d'incorporation pour les liants d'apport</v>
      </c>
      <c r="H15" s="34" t="s">
        <v>16</v>
      </c>
      <c r="I15" s="36" t="str">
        <f>IFERROR(IF(C15="","",VLOOKUP(C15,Trames_données!$A$3:$G$14,7,FALSE)),"")</f>
        <v>Calcul du % d'incorporation de biosourcés moyen en masse par produit 
Objectif visé à 2030 : X% de d'incorporation moyen de la masse par produit en 2030 par rapport à 2025</v>
      </c>
      <c r="J15" s="2" t="s">
        <v>57</v>
      </c>
    </row>
    <row r="16" spans="2:10" ht="46.25" customHeight="1" x14ac:dyDescent="0.2">
      <c r="B16" s="108"/>
      <c r="C16" s="37" t="s">
        <v>34</v>
      </c>
      <c r="D16" s="34" t="s">
        <v>60</v>
      </c>
      <c r="E16" s="34" t="s">
        <v>16</v>
      </c>
      <c r="F16" s="34" t="s">
        <v>16</v>
      </c>
      <c r="G16" s="39" t="str">
        <f>IFERROR(IF(C16="","",VLOOKUP(C16,Trames_données!$A$3:$G$14,6,FALSE)),"")</f>
        <v>% d'énergie renouvelable dans le mix énergétique</v>
      </c>
      <c r="H16" s="34" t="s">
        <v>16</v>
      </c>
      <c r="I16" s="40" t="str">
        <f>IFERROR(IF(C16="","",VLOOKUP(C16,Trames_données!$A$3:$G$14,7,FALSE)),"")</f>
        <v>Calcul de la part d'énergies renouvelables utilisées par rapport aux énergies fossiles 
Objectif visé à 2030 : X% de renouvelables dans le mix énergétique</v>
      </c>
      <c r="J16" s="2" t="s">
        <v>57</v>
      </c>
    </row>
    <row r="17" spans="2:10" ht="46.25" customHeight="1" x14ac:dyDescent="0.2">
      <c r="B17" s="108"/>
      <c r="C17" s="41" t="s">
        <v>36</v>
      </c>
      <c r="D17" s="34" t="s">
        <v>60</v>
      </c>
      <c r="E17" s="34" t="s">
        <v>16</v>
      </c>
      <c r="F17" s="34" t="s">
        <v>16</v>
      </c>
      <c r="G17" s="35" t="str">
        <f>IFERROR(IF(C17="","",VLOOKUP(C17,Trames_données!$A$3:$G$14,6,FALSE)),"")</f>
        <v>% de réduction entre 2025 et 2030</v>
      </c>
      <c r="H17" s="34" t="s">
        <v>16</v>
      </c>
      <c r="I17" s="42" t="str">
        <f>IFERROR(IF(C17="","",VLOOKUP(C17,Trames_données!$A$3:$G$14,7,FALSE)),"")</f>
        <v>Calcul de la réduction des consommations énergétiques entre 2025 et 2030
Objectif visé à 2030 : X% de réduction des consommations énergétiques</v>
      </c>
    </row>
    <row r="18" spans="2:10" ht="46.25" customHeight="1" x14ac:dyDescent="0.2">
      <c r="B18" s="108"/>
      <c r="C18" s="41" t="s">
        <v>46</v>
      </c>
      <c r="D18" s="34" t="s">
        <v>60</v>
      </c>
      <c r="E18" s="34" t="s">
        <v>16</v>
      </c>
      <c r="F18" s="34" t="s">
        <v>16</v>
      </c>
      <c r="G18" s="35" t="s">
        <v>75</v>
      </c>
      <c r="H18" s="34" t="s">
        <v>16</v>
      </c>
      <c r="I18" s="42" t="s">
        <v>76</v>
      </c>
    </row>
    <row r="19" spans="2:10" ht="46.25" customHeight="1" thickBot="1" x14ac:dyDescent="0.25">
      <c r="B19" s="109"/>
      <c r="C19" s="43" t="s">
        <v>62</v>
      </c>
      <c r="D19" s="44" t="s">
        <v>60</v>
      </c>
      <c r="E19" s="44" t="s">
        <v>16</v>
      </c>
      <c r="F19" s="44" t="s">
        <v>16</v>
      </c>
      <c r="G19" s="45" t="str">
        <f>IFERROR(IF(C19="","",VLOOKUP(C19,Trames_données!$A$3:$G$14,6,FALSE)),"")</f>
        <v/>
      </c>
      <c r="H19" s="44" t="s">
        <v>16</v>
      </c>
      <c r="I19" s="46" t="str">
        <f>IFERROR(IF(C19="","",VLOOKUP(C19,Trames_données!$A$3:$G$14,7,FALSE)),"")</f>
        <v/>
      </c>
      <c r="J19" s="2" t="s">
        <v>57</v>
      </c>
    </row>
    <row r="20" spans="2:10" ht="56" customHeight="1" x14ac:dyDescent="0.2">
      <c r="B20" s="102" t="s">
        <v>81</v>
      </c>
      <c r="C20" s="68" t="s">
        <v>56</v>
      </c>
      <c r="D20" s="34" t="s">
        <v>60</v>
      </c>
      <c r="E20" s="51" t="s">
        <v>16</v>
      </c>
      <c r="F20" s="51" t="s">
        <v>16</v>
      </c>
      <c r="G20" s="48" t="str">
        <f>IFERROR(IF(C20="","",VLOOKUP(C20,Trames_données!$A$3:$G$14,6,FALSE)),"")</f>
        <v>% de matériaux recyclés</v>
      </c>
      <c r="H20" s="70" t="s">
        <v>16</v>
      </c>
      <c r="I20" s="49" t="str">
        <f>IFERROR(IF(C20="","",VLOOKUP(C20,Trames_données!$A$3:$G$14,7,FALSE)),"")</f>
        <v>Calcul du taux d'incorporation de matières recylées ou issues d'autres industries dans les produits entre 2025 et 2030
Objectif visé à 2030 : X% d'augmentation du taux d'incorporation de matières recyclées ou issues d'autres industries dans le mix de matières premières</v>
      </c>
      <c r="J20" s="2" t="s">
        <v>57</v>
      </c>
    </row>
    <row r="21" spans="2:10" ht="47" customHeight="1" x14ac:dyDescent="0.2">
      <c r="B21" s="103"/>
      <c r="C21" s="50" t="s">
        <v>48</v>
      </c>
      <c r="D21" s="34" t="s">
        <v>60</v>
      </c>
      <c r="E21" s="51" t="s">
        <v>16</v>
      </c>
      <c r="F21" s="51" t="s">
        <v>16</v>
      </c>
      <c r="G21" s="52" t="str">
        <f>IFERROR(IF(C21="","",VLOOKUP(C21,Trames_données!$A$3:$G$14,6,FALSE)),"")</f>
        <v>% de matériaux enfouis</v>
      </c>
      <c r="H21" s="51" t="s">
        <v>16</v>
      </c>
      <c r="I21" s="42" t="str">
        <f>IFERROR(IF(C21="","",VLOOKUP(C21,Trames_données!$A$3:$G$14,7,FALSE)),"")</f>
        <v>Calcul de la diminution de déchets (co-produits, chutes de production, rebuts, minimisation des pertes) envoyé en enfouissement entre 2025 et 2030. Les déchets peuvent être par exemple recyclés, incinérés, réemployés...
Objectif visé à 2030 : -X% de déchets envoyés en enfouissement</v>
      </c>
    </row>
    <row r="22" spans="2:10" ht="47" customHeight="1" x14ac:dyDescent="0.2">
      <c r="B22" s="103"/>
      <c r="C22" s="50" t="s">
        <v>38</v>
      </c>
      <c r="D22" s="34" t="s">
        <v>60</v>
      </c>
      <c r="E22" s="51" t="s">
        <v>16</v>
      </c>
      <c r="F22" s="51" t="s">
        <v>16</v>
      </c>
      <c r="G22" s="52" t="str">
        <f>IFERROR(IF(C22="","",VLOOKUP(C22,Trames_données!$A$3:$G$14,6,FALSE)),"")</f>
        <v>Mise en place</v>
      </c>
      <c r="H22" s="51" t="s">
        <v>16</v>
      </c>
      <c r="I22" s="42" t="str">
        <f>IFERROR(IF(C22="","",VLOOKUP(C22,Trames_données!$A$3:$G$14,7,FALSE)),"")</f>
        <v>Objectif visé à 2030 : mise en place du service de reprise des déchets</v>
      </c>
    </row>
    <row r="23" spans="2:10" ht="47" customHeight="1" thickBot="1" x14ac:dyDescent="0.25">
      <c r="B23" s="104"/>
      <c r="C23" s="53" t="s">
        <v>62</v>
      </c>
      <c r="D23" s="38" t="s">
        <v>60</v>
      </c>
      <c r="E23" s="54" t="s">
        <v>16</v>
      </c>
      <c r="F23" s="54" t="s">
        <v>16</v>
      </c>
      <c r="G23" s="55" t="str">
        <f>IFERROR(IF(C23="","",VLOOKUP(C23,Trames_données!$A$3:$G$14,6,FALSE)),"")</f>
        <v/>
      </c>
      <c r="H23" s="54" t="s">
        <v>16</v>
      </c>
      <c r="I23" s="56" t="str">
        <f>IFERROR(IF(C23="","",VLOOKUP(C23,Trames_données!$A$3:$G$14,7,FALSE)),"")</f>
        <v/>
      </c>
      <c r="J23" s="2" t="s">
        <v>57</v>
      </c>
    </row>
    <row r="24" spans="2:10" ht="58.25" customHeight="1" x14ac:dyDescent="0.2">
      <c r="B24" s="92" t="s">
        <v>83</v>
      </c>
      <c r="C24" s="57" t="s">
        <v>19</v>
      </c>
      <c r="D24" s="84" t="s">
        <v>60</v>
      </c>
      <c r="E24" s="85" t="s">
        <v>16</v>
      </c>
      <c r="F24" s="85" t="s">
        <v>16</v>
      </c>
      <c r="G24" s="58" t="str">
        <f>IFERROR(IF(C24="","",VLOOKUP(C24,Trames_données!$A$3:$G$14,6,FALSE)),"")</f>
        <v>% de réduction</v>
      </c>
      <c r="H24" s="47" t="s">
        <v>16</v>
      </c>
      <c r="I24" s="49" t="str">
        <f>IFERROR(IF(C24="","",VLOOKUP(C24,Trames_données!$A$3:$G$14,7,FALSE)),"")</f>
        <v xml:space="preserve">Calcul de la réduction de la part de substances dangereuses dans les produits entre 2025 et 2030 
Objectif visé à 2030 : X% de réduction de la part de substances dangereuses dans les produits </v>
      </c>
      <c r="J24" s="2" t="s">
        <v>57</v>
      </c>
    </row>
    <row r="25" spans="2:10" ht="58.25" customHeight="1" x14ac:dyDescent="0.2">
      <c r="B25" s="93"/>
      <c r="C25" s="59" t="s">
        <v>39</v>
      </c>
      <c r="D25" s="38" t="s">
        <v>60</v>
      </c>
      <c r="E25" s="54" t="s">
        <v>16</v>
      </c>
      <c r="F25" s="54" t="s">
        <v>16</v>
      </c>
      <c r="G25" s="60" t="str">
        <f>IFERROR(IF(C25="","",VLOOKUP(C25,Trames_données!$A$3:$G$14,6,FALSE)),"")</f>
        <v>Action à décrire dans la case commentaire</v>
      </c>
      <c r="H25" s="51" t="s">
        <v>16</v>
      </c>
      <c r="I25" s="42" t="str">
        <f>IFERROR(IF(C25="","",VLOOKUP(C25,Trames_données!$A$3:$G$14,7,FALSE)),"")</f>
        <v xml:space="preserve">Objectif visé : décrire dans la champs commentaire l'objectif, exemples :
- Système de traçabilité des produits
- Séparabilité des constituants 
- Autres (préciser  dans la case commentaires) </v>
      </c>
    </row>
    <row r="26" spans="2:10" ht="42.5" customHeight="1" thickBot="1" x14ac:dyDescent="0.25">
      <c r="B26" s="94"/>
      <c r="C26" s="86" t="s">
        <v>62</v>
      </c>
      <c r="D26" s="64" t="s">
        <v>60</v>
      </c>
      <c r="E26" s="65" t="s">
        <v>16</v>
      </c>
      <c r="F26" s="65" t="s">
        <v>16</v>
      </c>
      <c r="G26" s="87" t="str">
        <f>IFERROR(IF(C26="","",VLOOKUP(C26,Trames_données!$A$3:$G$14,6,FALSE)),"")</f>
        <v/>
      </c>
      <c r="H26" s="65" t="s">
        <v>16</v>
      </c>
      <c r="I26" s="67" t="str">
        <f>IFERROR(IF(C26="","",VLOOKUP(C26,Trames_données!$A$3:$G$14,7,FALSE)),"")</f>
        <v/>
      </c>
    </row>
    <row r="27" spans="2:10" ht="43.25" customHeight="1" x14ac:dyDescent="0.2">
      <c r="B27" s="90" t="s">
        <v>84</v>
      </c>
      <c r="C27" s="81" t="s">
        <v>67</v>
      </c>
      <c r="D27" s="69" t="s">
        <v>60</v>
      </c>
      <c r="E27" s="70" t="s">
        <v>16</v>
      </c>
      <c r="F27" s="70" t="s">
        <v>16</v>
      </c>
      <c r="G27" s="82" t="str">
        <f>IFERROR(IF(C27="","",VLOOKUP(C27,Trames_données!$A$3:$G$14,6,FALSE)),"")</f>
        <v>% d'incorporation pour les liants d'apport</v>
      </c>
      <c r="H27" s="70" t="s">
        <v>16</v>
      </c>
      <c r="I27" s="83" t="str">
        <f>IFERROR(IF(C27="","",VLOOKUP(C27,Trames_données!$A$3:$G$14,7,FALSE)),"")</f>
        <v>Calcul du % d'incorporation de biosourcés moyen en masse par produit 
Objectif visé à 2030 : X% de d'incorporation moyen de la masse par produit en 2030 par rapport à 2025</v>
      </c>
    </row>
    <row r="28" spans="2:10" ht="43.25" customHeight="1" x14ac:dyDescent="0.2">
      <c r="B28" s="90"/>
      <c r="C28" s="61" t="s">
        <v>40</v>
      </c>
      <c r="D28" s="34" t="s">
        <v>60</v>
      </c>
      <c r="E28" s="51" t="s">
        <v>16</v>
      </c>
      <c r="F28" s="51" t="s">
        <v>16</v>
      </c>
      <c r="G28" s="62" t="str">
        <f>IFERROR(IF(C28="","",VLOOKUP(C28,Trames_données!$A$3:$G$14,6,FALSE)),"")</f>
        <v>Mis en place</v>
      </c>
      <c r="H28" s="51" t="s">
        <v>16</v>
      </c>
      <c r="I28" s="42" t="str">
        <f>IFERROR(IF(C28="","",VLOOKUP(C28,Trames_données!$A$3:$G$14,7,FALSE)),"")</f>
        <v>Objectif visé à 2030 : mise en place d'outils d'évaluation des impacts environnementaux des produits</v>
      </c>
    </row>
    <row r="29" spans="2:10" ht="43.25" customHeight="1" x14ac:dyDescent="0.2">
      <c r="B29" s="90"/>
      <c r="C29" s="61" t="s">
        <v>20</v>
      </c>
      <c r="D29" s="34" t="s">
        <v>60</v>
      </c>
      <c r="E29" s="51" t="s">
        <v>16</v>
      </c>
      <c r="F29" s="51" t="s">
        <v>16</v>
      </c>
      <c r="G29" s="62" t="str">
        <f>IFERROR(IF(C29="","",VLOOKUP(C29,Trames_données!$A$3:$G$14,6,FALSE)),"")</f>
        <v>Action à décrire dans la case commentaire</v>
      </c>
      <c r="H29" s="51" t="s">
        <v>16</v>
      </c>
      <c r="I29" s="42" t="str">
        <f>IFERROR(IF(C29="","",VLOOKUP(C29,Trames_données!$A$3:$G$14,7,FALSE)),"")</f>
        <v>Objectif visé : décrire dans la champs commentaire l'objectif, exemples :
- QR code sur produit
- puce RFID dans le produit
- objet BIM du produit
- ...</v>
      </c>
    </row>
    <row r="30" spans="2:10" ht="43.25" customHeight="1" thickBot="1" x14ac:dyDescent="0.25">
      <c r="B30" s="91"/>
      <c r="C30" s="63" t="s">
        <v>62</v>
      </c>
      <c r="D30" s="88" t="s">
        <v>60</v>
      </c>
      <c r="E30" s="89" t="s">
        <v>16</v>
      </c>
      <c r="F30" s="89" t="s">
        <v>16</v>
      </c>
      <c r="G30" s="66" t="str">
        <f>IFERROR(IF(C30="","",VLOOKUP(C30,Trames_données!$A$3:$G$14,6,FALSE)),"")</f>
        <v/>
      </c>
      <c r="H30" s="65" t="s">
        <v>16</v>
      </c>
      <c r="I30" s="67" t="str">
        <f>IFERROR(IF(C30="","",VLOOKUP(C30,Trames_données!$A$3:$G$14,7,FALSE)),"")</f>
        <v/>
      </c>
    </row>
    <row r="31" spans="2:10" ht="16" x14ac:dyDescent="0.2">
      <c r="B31" s="18"/>
      <c r="I31" s="2" t="s">
        <v>14</v>
      </c>
    </row>
  </sheetData>
  <mergeCells count="7">
    <mergeCell ref="B27:B30"/>
    <mergeCell ref="B24:B26"/>
    <mergeCell ref="B6:B11"/>
    <mergeCell ref="B13:I13"/>
    <mergeCell ref="B20:B23"/>
    <mergeCell ref="G6:H6"/>
    <mergeCell ref="B15:B19"/>
  </mergeCells>
  <conditionalFormatting sqref="C19 C23 C26 C30">
    <cfRule type="expression" dxfId="6" priority="6">
      <formula>C19="Si action supplémentaire non listée : renseigner"</formula>
    </cfRule>
  </conditionalFormatting>
  <conditionalFormatting sqref="C19">
    <cfRule type="expression" dxfId="5" priority="9">
      <formula>C19="Si autre : à remplir"</formula>
    </cfRule>
  </conditionalFormatting>
  <conditionalFormatting sqref="C30">
    <cfRule type="expression" dxfId="4" priority="8">
      <formula>$C$30="à remplir"</formula>
    </cfRule>
  </conditionalFormatting>
  <conditionalFormatting sqref="D15:D30">
    <cfRule type="expression" dxfId="3" priority="7">
      <formula>D15="Sélectionner"</formula>
    </cfRule>
  </conditionalFormatting>
  <conditionalFormatting sqref="D6:E11">
    <cfRule type="expression" dxfId="2" priority="5">
      <formula>D6="à remplir"</formula>
    </cfRule>
  </conditionalFormatting>
  <conditionalFormatting sqref="E15:F30">
    <cfRule type="expression" dxfId="1" priority="1">
      <formula>E15="à remplir"</formula>
    </cfRule>
  </conditionalFormatting>
  <conditionalFormatting sqref="H15:H30">
    <cfRule type="expression" dxfId="0" priority="15">
      <formula>H15="à remplir"</formula>
    </cfRule>
  </conditionalFormatting>
  <dataValidations count="1">
    <dataValidation allowBlank="1" showInputMessage="1" showErrorMessage="1" sqref="C30 C23 C26 B13:I13 B27 I15:I30" xr:uid="{3B05C912-72E9-4E03-94DF-C82A141FAB05}"/>
  </dataValidations>
  <pageMargins left="0.25" right="0.25" top="0.75" bottom="0.75" header="0.3" footer="0.3"/>
  <pageSetup paperSize="9" scale="3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B090191-0E9B-4011-8241-DF37727B843E}">
          <x14:formula1>
            <xm:f>Trames_données!$A$3:$A$6</xm:f>
          </x14:formula1>
          <xm:sqref>C15:C18</xm:sqref>
        </x14:dataValidation>
        <x14:dataValidation type="list" allowBlank="1" showInputMessage="1" showErrorMessage="1" xr:uid="{A5047804-F77C-448A-86C2-41071E12C4F9}">
          <x14:formula1>
            <xm:f>Trames_données!$A$7:$A$9</xm:f>
          </x14:formula1>
          <xm:sqref>C20:C22</xm:sqref>
        </x14:dataValidation>
        <x14:dataValidation type="list" allowBlank="1" showInputMessage="1" showErrorMessage="1" xr:uid="{114BD9FF-1667-4007-BF09-2659A88A34A5}">
          <x14:formula1>
            <xm:f>Trames_données!$A$10:$A$11</xm:f>
          </x14:formula1>
          <xm:sqref>C24:C25</xm:sqref>
        </x14:dataValidation>
        <x14:dataValidation type="list" allowBlank="1" showInputMessage="1" showErrorMessage="1" xr:uid="{2311D544-D5D3-4B78-A74E-7036F424FCB9}">
          <x14:formula1>
            <xm:f>Trames_données!$A$12:$A$14</xm:f>
          </x14:formula1>
          <xm:sqref>C27:C29</xm:sqref>
        </x14:dataValidation>
        <x14:dataValidation type="list" allowBlank="1" showInputMessage="1" showErrorMessage="1" xr:uid="{4D056267-E1D6-4752-BDD3-61E8D95C90E1}">
          <x14:formula1>
            <xm:f>Trames_données!$A$17:$A$21</xm:f>
          </x14:formula1>
          <xm:sqref>D15:D30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FD07-7369-4578-BDB6-F85B3B173A82}">
  <sheetPr codeName="Feuil5"/>
  <dimension ref="A1:H24"/>
  <sheetViews>
    <sheetView topLeftCell="A5" zoomScale="59" zoomScaleNormal="100" workbookViewId="0">
      <selection activeCell="G13" sqref="G13"/>
    </sheetView>
  </sheetViews>
  <sheetFormatPr baseColWidth="10" defaultColWidth="11.5" defaultRowHeight="15" x14ac:dyDescent="0.2"/>
  <cols>
    <col min="1" max="1" width="86.33203125" customWidth="1"/>
    <col min="2" max="2" width="14.6640625" customWidth="1"/>
    <col min="3" max="5" width="13.5" customWidth="1"/>
    <col min="6" max="6" width="39.5" customWidth="1"/>
    <col min="7" max="7" width="51.83203125" customWidth="1"/>
    <col min="8" max="8" width="16.33203125" customWidth="1"/>
  </cols>
  <sheetData>
    <row r="1" spans="1:8" ht="16" thickBot="1" x14ac:dyDescent="0.25"/>
    <row r="2" spans="1:8" ht="32" x14ac:dyDescent="0.2">
      <c r="A2" s="4" t="s">
        <v>27</v>
      </c>
      <c r="B2" s="5" t="s">
        <v>28</v>
      </c>
      <c r="C2" s="5" t="s">
        <v>29</v>
      </c>
      <c r="D2" s="5" t="s">
        <v>30</v>
      </c>
      <c r="E2" s="5" t="s">
        <v>31</v>
      </c>
      <c r="F2" s="5" t="s">
        <v>52</v>
      </c>
      <c r="G2" s="10" t="s">
        <v>13</v>
      </c>
    </row>
    <row r="3" spans="1:8" ht="81" customHeight="1" x14ac:dyDescent="0.2">
      <c r="A3" s="6" t="s">
        <v>33</v>
      </c>
      <c r="B3" s="6" t="s">
        <v>32</v>
      </c>
      <c r="C3" s="6"/>
      <c r="D3" s="6"/>
      <c r="E3" s="6"/>
      <c r="F3" s="3" t="s">
        <v>74</v>
      </c>
      <c r="G3" s="9" t="s">
        <v>64</v>
      </c>
    </row>
    <row r="4" spans="1:8" ht="76.25" customHeight="1" x14ac:dyDescent="0.2">
      <c r="A4" s="12" t="s">
        <v>34</v>
      </c>
      <c r="B4" s="8" t="s">
        <v>32</v>
      </c>
      <c r="C4" s="8"/>
      <c r="D4" s="8"/>
      <c r="E4" s="8"/>
      <c r="F4" s="31" t="s">
        <v>66</v>
      </c>
      <c r="G4" s="9" t="s">
        <v>41</v>
      </c>
      <c r="H4" s="110" t="s">
        <v>35</v>
      </c>
    </row>
    <row r="5" spans="1:8" ht="75.5" customHeight="1" x14ac:dyDescent="0.2">
      <c r="A5" s="12" t="s">
        <v>36</v>
      </c>
      <c r="B5" s="3" t="s">
        <v>32</v>
      </c>
      <c r="C5" s="3"/>
      <c r="D5" s="3"/>
      <c r="E5" s="3"/>
      <c r="F5" s="30" t="s">
        <v>63</v>
      </c>
      <c r="G5" s="9" t="s">
        <v>45</v>
      </c>
      <c r="H5" s="110"/>
    </row>
    <row r="6" spans="1:8" ht="99.75" customHeight="1" x14ac:dyDescent="0.2">
      <c r="A6" s="3" t="s">
        <v>46</v>
      </c>
      <c r="B6" s="3" t="s">
        <v>32</v>
      </c>
      <c r="C6" s="3"/>
      <c r="D6" s="3"/>
      <c r="E6" s="3"/>
      <c r="F6" s="6" t="s">
        <v>55</v>
      </c>
      <c r="G6" s="9" t="s">
        <v>47</v>
      </c>
    </row>
    <row r="7" spans="1:8" ht="117" customHeight="1" x14ac:dyDescent="0.2">
      <c r="A7" s="11" t="s">
        <v>37</v>
      </c>
      <c r="B7" s="3"/>
      <c r="C7" s="3" t="s">
        <v>32</v>
      </c>
      <c r="D7" s="3"/>
      <c r="E7" s="3"/>
      <c r="F7" s="1" t="s">
        <v>77</v>
      </c>
      <c r="G7" s="9" t="s">
        <v>78</v>
      </c>
    </row>
    <row r="8" spans="1:8" ht="106.5" customHeight="1" x14ac:dyDescent="0.2">
      <c r="A8" s="3" t="s">
        <v>48</v>
      </c>
      <c r="B8" s="3"/>
      <c r="C8" s="3" t="s">
        <v>32</v>
      </c>
      <c r="D8" s="3"/>
      <c r="E8" s="3"/>
      <c r="F8" s="1" t="s">
        <v>79</v>
      </c>
      <c r="G8" s="9" t="s">
        <v>49</v>
      </c>
    </row>
    <row r="9" spans="1:8" ht="33.5" customHeight="1" x14ac:dyDescent="0.2">
      <c r="A9" s="6" t="s">
        <v>38</v>
      </c>
      <c r="B9" s="6"/>
      <c r="C9" s="6" t="s">
        <v>32</v>
      </c>
      <c r="D9" s="6"/>
      <c r="E9" s="6"/>
      <c r="F9" s="6" t="s">
        <v>53</v>
      </c>
      <c r="G9" s="9" t="s">
        <v>42</v>
      </c>
    </row>
    <row r="10" spans="1:8" ht="69" customHeight="1" x14ac:dyDescent="0.2">
      <c r="A10" s="11" t="s">
        <v>19</v>
      </c>
      <c r="B10" s="3"/>
      <c r="C10" s="3"/>
      <c r="D10" s="3" t="s">
        <v>32</v>
      </c>
      <c r="E10" s="3"/>
      <c r="F10" s="1" t="s">
        <v>17</v>
      </c>
      <c r="G10" s="9" t="s">
        <v>50</v>
      </c>
    </row>
    <row r="11" spans="1:8" ht="101" customHeight="1" x14ac:dyDescent="0.2">
      <c r="A11" s="13" t="s">
        <v>39</v>
      </c>
      <c r="B11" s="6"/>
      <c r="C11" s="6"/>
      <c r="D11" s="6" t="s">
        <v>32</v>
      </c>
      <c r="E11" s="6"/>
      <c r="F11" s="3" t="s">
        <v>54</v>
      </c>
      <c r="G11" s="9" t="s">
        <v>51</v>
      </c>
    </row>
    <row r="12" spans="1:8" ht="87" customHeight="1" x14ac:dyDescent="0.2">
      <c r="A12" s="3" t="s">
        <v>20</v>
      </c>
      <c r="B12" s="3"/>
      <c r="C12" s="3"/>
      <c r="D12" s="3"/>
      <c r="E12" s="3" t="s">
        <v>32</v>
      </c>
      <c r="F12" s="3" t="s">
        <v>54</v>
      </c>
      <c r="G12" s="9" t="s">
        <v>44</v>
      </c>
    </row>
    <row r="13" spans="1:8" ht="71.5" customHeight="1" x14ac:dyDescent="0.2">
      <c r="A13" s="32" t="s">
        <v>67</v>
      </c>
      <c r="B13" s="6"/>
      <c r="C13" s="6"/>
      <c r="D13" s="6"/>
      <c r="E13" s="6" t="s">
        <v>32</v>
      </c>
      <c r="F13" s="3" t="s">
        <v>74</v>
      </c>
      <c r="G13" s="9" t="s">
        <v>64</v>
      </c>
    </row>
    <row r="14" spans="1:8" ht="32" x14ac:dyDescent="0.2">
      <c r="A14" s="7" t="s">
        <v>40</v>
      </c>
      <c r="B14" s="1"/>
      <c r="C14" s="1"/>
      <c r="D14" s="1"/>
      <c r="E14" s="6" t="s">
        <v>32</v>
      </c>
      <c r="F14" s="6" t="s">
        <v>23</v>
      </c>
      <c r="G14" s="9" t="s">
        <v>43</v>
      </c>
    </row>
    <row r="15" spans="1:8" ht="16" thickBot="1" x14ac:dyDescent="0.25"/>
    <row r="16" spans="1:8" ht="17" thickBot="1" x14ac:dyDescent="0.25">
      <c r="A16" s="14" t="s">
        <v>11</v>
      </c>
      <c r="F16" s="14" t="s">
        <v>21</v>
      </c>
    </row>
    <row r="17" spans="1:6" x14ac:dyDescent="0.2">
      <c r="A17">
        <v>1</v>
      </c>
      <c r="F17" t="s">
        <v>18</v>
      </c>
    </row>
    <row r="18" spans="1:6" x14ac:dyDescent="0.2">
      <c r="A18">
        <v>2</v>
      </c>
      <c r="F18" t="s">
        <v>22</v>
      </c>
    </row>
    <row r="19" spans="1:6" x14ac:dyDescent="0.2">
      <c r="A19">
        <v>3</v>
      </c>
      <c r="F19" t="s">
        <v>24</v>
      </c>
    </row>
    <row r="20" spans="1:6" x14ac:dyDescent="0.2">
      <c r="A20">
        <v>4</v>
      </c>
      <c r="F20" t="s">
        <v>17</v>
      </c>
    </row>
    <row r="21" spans="1:6" x14ac:dyDescent="0.2">
      <c r="A21">
        <v>5</v>
      </c>
      <c r="F21" t="s">
        <v>25</v>
      </c>
    </row>
    <row r="22" spans="1:6" x14ac:dyDescent="0.2">
      <c r="F22" t="s">
        <v>26</v>
      </c>
    </row>
    <row r="23" spans="1:6" x14ac:dyDescent="0.2">
      <c r="F23" t="s">
        <v>53</v>
      </c>
    </row>
    <row r="24" spans="1:6" ht="16" x14ac:dyDescent="0.2">
      <c r="F24" s="3" t="s">
        <v>54</v>
      </c>
    </row>
  </sheetData>
  <mergeCells count="1">
    <mergeCell ref="H4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bbdc63-9374-448a-949b-1cc328cda405">
      <Terms xmlns="http://schemas.microsoft.com/office/infopath/2007/PartnerControls"/>
    </lcf76f155ced4ddcb4097134ff3c332f>
    <TaxCatchAll xmlns="37db956b-18ba-4a17-9068-ae4205bcf3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84814B77CAB4A89A03164575D8D06" ma:contentTypeVersion="16" ma:contentTypeDescription="Crée un document." ma:contentTypeScope="" ma:versionID="d8d85be8d726e941b06945560f5aa73a">
  <xsd:schema xmlns:xsd="http://www.w3.org/2001/XMLSchema" xmlns:xs="http://www.w3.org/2001/XMLSchema" xmlns:p="http://schemas.microsoft.com/office/2006/metadata/properties" xmlns:ns2="64bbdc63-9374-448a-949b-1cc328cda405" xmlns:ns3="37db956b-18ba-4a17-9068-ae4205bcf3a1" targetNamespace="http://schemas.microsoft.com/office/2006/metadata/properties" ma:root="true" ma:fieldsID="a2e8401c8e5d078a46b89e230df0ab4c" ns2:_="" ns3:_="">
    <xsd:import namespace="64bbdc63-9374-448a-949b-1cc328cda405"/>
    <xsd:import namespace="37db956b-18ba-4a17-9068-ae4205bcf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bdc63-9374-448a-949b-1cc328cda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89fa97fe-8591-45c6-96b4-4d689cc05b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b956b-18ba-4a17-9068-ae4205bcf3a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2f41f-d4fd-4096-bffc-100194ff9c54}" ma:internalName="TaxCatchAll" ma:showField="CatchAllData" ma:web="37db956b-18ba-4a17-9068-ae4205bcf3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E51B6-0F9E-4530-B46C-17EFBC76EAF2}">
  <ds:schemaRefs>
    <ds:schemaRef ds:uri="37db956b-18ba-4a17-9068-ae4205bcf3a1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4bbdc63-9374-448a-949b-1cc328cda405"/>
  </ds:schemaRefs>
</ds:datastoreItem>
</file>

<file path=customXml/itemProps2.xml><?xml version="1.0" encoding="utf-8"?>
<ds:datastoreItem xmlns:ds="http://schemas.openxmlformats.org/officeDocument/2006/customXml" ds:itemID="{BD9FF95D-4D21-4023-8EE1-4EF7A1118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bdc63-9374-448a-949b-1cc328cda405"/>
    <ds:schemaRef ds:uri="37db956b-18ba-4a17-9068-ae4205bcf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53A75C-0453-4731-B451-6B77C86B86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Trame complète</vt:lpstr>
      <vt:lpstr>Trames_données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Sebald TURPIN</dc:creator>
  <cp:keywords/>
  <dc:description/>
  <cp:lastModifiedBy>Garry Inacio</cp:lastModifiedBy>
  <cp:revision/>
  <cp:lastPrinted>2024-11-15T14:05:06Z</cp:lastPrinted>
  <dcterms:created xsi:type="dcterms:W3CDTF">2024-10-01T13:52:48Z</dcterms:created>
  <dcterms:modified xsi:type="dcterms:W3CDTF">2025-07-03T08:17:00Z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0x010100A4184814B77CAB4A89A03164575D8D06</vt:lpwstr>
  </property>
  <property fmtid="{D5CDD505-2E9C-101B-9397-08002B2CF9AE}" pid="3" name="MediaServiceImageTags">
    <vt:lpwstr/>
  </property>
</Properties>
</file>